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675" tabRatio="614" activeTab="0"/>
  </bookViews>
  <sheets>
    <sheet name="１２月 " sheetId="1" r:id="rId1"/>
  </sheets>
  <definedNames/>
  <calcPr fullCalcOnLoad="1"/>
</workbook>
</file>

<file path=xl/sharedStrings.xml><?xml version="1.0" encoding="utf-8"?>
<sst xmlns="http://schemas.openxmlformats.org/spreadsheetml/2006/main" count="47" uniqueCount="38">
  <si>
    <t>中央１丁目</t>
  </si>
  <si>
    <t>中央２丁目</t>
  </si>
  <si>
    <t>中央３丁目</t>
  </si>
  <si>
    <t>中央４丁目</t>
  </si>
  <si>
    <t>中央５丁目</t>
  </si>
  <si>
    <t>中央６丁目</t>
  </si>
  <si>
    <t>中央７丁目</t>
  </si>
  <si>
    <t>計</t>
  </si>
  <si>
    <t>南町１丁目</t>
  </si>
  <si>
    <t>南町２丁目</t>
  </si>
  <si>
    <t>南町３丁目</t>
  </si>
  <si>
    <t>南町４丁目</t>
  </si>
  <si>
    <t>塚越１丁目</t>
  </si>
  <si>
    <t>塚越２丁目</t>
  </si>
  <si>
    <t>塚越３丁目</t>
  </si>
  <si>
    <t>塚越４丁目</t>
  </si>
  <si>
    <t>塚越５丁目</t>
  </si>
  <si>
    <t>塚越６丁目</t>
  </si>
  <si>
    <t>塚越７丁目</t>
  </si>
  <si>
    <t>男</t>
  </si>
  <si>
    <t>女</t>
  </si>
  <si>
    <t>世帯</t>
  </si>
  <si>
    <t>北町１丁目</t>
  </si>
  <si>
    <t>北町２丁目</t>
  </si>
  <si>
    <t>北町３丁目</t>
  </si>
  <si>
    <t>北町４丁目</t>
  </si>
  <si>
    <t>北町５丁目</t>
  </si>
  <si>
    <t>錦町１丁目</t>
  </si>
  <si>
    <t>錦町２丁目</t>
  </si>
  <si>
    <t>錦町３丁目</t>
  </si>
  <si>
    <t>錦町４丁目</t>
  </si>
  <si>
    <t>錦町５丁目</t>
  </si>
  <si>
    <t>錦町６丁目</t>
  </si>
  <si>
    <t>総計</t>
  </si>
  <si>
    <t>人　　　　　　　　　　　口</t>
  </si>
  <si>
    <t>埼玉県蕨市町丁別人口一覧表</t>
  </si>
  <si>
    <t>住民基本台帳人口</t>
  </si>
  <si>
    <t>平成２３年１２月１日現在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</si>
</sst>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  <numFmt numFmtId="177" formatCode="#,##0.0;[Red]\-#,##0.0"/>
    <numFmt numFmtId="178" formatCode="#,##0.000;[Red]\-#,##0.000"/>
    <numFmt numFmtId="179" formatCode="#,##0.0000;[Red]\-#,##0.0000"/>
    <numFmt numFmtId="180" formatCode="&quot;+&quot;\ #,##0;&quot;-&quot;\ #,##0"/>
    <numFmt numFmtId="181" formatCode="#,##0_ ;[Red]\-#,##0\ "/>
    <numFmt numFmtId="182" formatCode="&quot;△&quot;\ #,##0;&quot;▲&quot;\ #,##0"/>
    <numFmt numFmtId="183" formatCode="0_ ;[Red]\-0\ "/>
    <numFmt numFmtId="184" formatCode="#,##0_);\(#,##0\)"/>
    <numFmt numFmtId="185" formatCode="#,##0_ "/>
    <numFmt numFmtId="186" formatCode="#,##0.0_ ;[Red]\-#,##0.0\ "/>
    <numFmt numFmtId="187" formatCode="[&lt;=999]000;000\-00"/>
    <numFmt numFmtId="188" formatCode="0_);[Red]\(0\)"/>
    <numFmt numFmtId="189" formatCode="#,##0_);[Red]\(#,##0\)"/>
    <numFmt numFmtId="190" formatCode="0_);\(0\)"/>
    <numFmt numFmtId="191" formatCode=";00;0"/>
    <numFmt numFmtId="192" formatCode="0;0;"/>
    <numFmt numFmtId="193" formatCode="0.0_);[Red]\(0.0\)"/>
    <numFmt numFmtId="194" formatCode="#,##0.0_);[Red]\(#,##0.0\)"/>
    <numFmt numFmtId="195" formatCode="0.0%"/>
    <numFmt numFmtId="196" formatCode="0.0_ "/>
    <numFmt numFmtId="197" formatCode="&quot;a+&quot;\ #,##0;&quot;b-&quot;\ #,##0"/>
    <numFmt numFmtId="198" formatCode="#,##0.0;&quot;△ &quot;#,##0.0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u val="single"/>
      <sz val="6.6"/>
      <color indexed="12"/>
      <name val="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38" fontId="2" fillId="0" borderId="0" xfId="49" applyFont="1" applyAlignment="1">
      <alignment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38" fontId="2" fillId="0" borderId="13" xfId="49" applyFont="1" applyBorder="1" applyAlignment="1">
      <alignment horizontal="center"/>
    </xf>
    <xf numFmtId="38" fontId="2" fillId="0" borderId="14" xfId="49" applyFont="1" applyBorder="1" applyAlignment="1">
      <alignment horizontal="center"/>
    </xf>
    <xf numFmtId="38" fontId="3" fillId="0" borderId="15" xfId="49" applyFont="1" applyBorder="1" applyAlignment="1">
      <alignment/>
    </xf>
    <xf numFmtId="38" fontId="3" fillId="0" borderId="16" xfId="49" applyFont="1" applyBorder="1" applyAlignment="1">
      <alignment/>
    </xf>
    <xf numFmtId="38" fontId="3" fillId="0" borderId="0" xfId="49" applyFont="1" applyAlignment="1">
      <alignment/>
    </xf>
    <xf numFmtId="38" fontId="3" fillId="0" borderId="17" xfId="49" applyFont="1" applyBorder="1" applyAlignment="1">
      <alignment/>
    </xf>
    <xf numFmtId="38" fontId="3" fillId="0" borderId="18" xfId="49" applyFont="1" applyBorder="1" applyAlignment="1">
      <alignment/>
    </xf>
    <xf numFmtId="38" fontId="3" fillId="0" borderId="13" xfId="49" applyFont="1" applyBorder="1" applyAlignment="1">
      <alignment/>
    </xf>
    <xf numFmtId="38" fontId="3" fillId="0" borderId="14" xfId="49" applyFont="1" applyBorder="1" applyAlignment="1">
      <alignment/>
    </xf>
    <xf numFmtId="38" fontId="2" fillId="0" borderId="17" xfId="49" applyFont="1" applyBorder="1" applyAlignment="1">
      <alignment horizontal="center"/>
    </xf>
    <xf numFmtId="38" fontId="2" fillId="0" borderId="18" xfId="49" applyFont="1" applyBorder="1" applyAlignment="1">
      <alignment horizontal="center"/>
    </xf>
    <xf numFmtId="38" fontId="0" fillId="0" borderId="0" xfId="49" applyAlignment="1">
      <alignment/>
    </xf>
    <xf numFmtId="38" fontId="2" fillId="0" borderId="19" xfId="49" applyFont="1" applyBorder="1" applyAlignment="1">
      <alignment horizontal="center"/>
    </xf>
    <xf numFmtId="38" fontId="2" fillId="0" borderId="20" xfId="49" applyFont="1" applyBorder="1" applyAlignment="1">
      <alignment horizontal="center"/>
    </xf>
    <xf numFmtId="38" fontId="2" fillId="0" borderId="21" xfId="49" applyFont="1" applyBorder="1" applyAlignment="1">
      <alignment horizontal="center"/>
    </xf>
    <xf numFmtId="0" fontId="3" fillId="0" borderId="0" xfId="0" applyFont="1" applyAlignment="1">
      <alignment horizontal="distributed"/>
    </xf>
    <xf numFmtId="38" fontId="2" fillId="0" borderId="0" xfId="49" applyFont="1" applyAlignment="1">
      <alignment horizontal="distributed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PageLayoutView="0" workbookViewId="0" topLeftCell="A4">
      <selection activeCell="E6" sqref="E6"/>
    </sheetView>
  </sheetViews>
  <sheetFormatPr defaultColWidth="9.00390625" defaultRowHeight="13.5"/>
  <cols>
    <col min="1" max="1" width="11.00390625" style="7" bestFit="1" customWidth="1"/>
    <col min="2" max="5" width="10.625" style="19" customWidth="1"/>
    <col min="6" max="6" width="5.75390625" style="0" customWidth="1"/>
    <col min="7" max="7" width="11.00390625" style="7" bestFit="1" customWidth="1"/>
    <col min="8" max="11" width="10.625" style="19" customWidth="1"/>
  </cols>
  <sheetData>
    <row r="1" spans="1:11" ht="21" customHeight="1">
      <c r="A1" s="23" t="s">
        <v>35</v>
      </c>
      <c r="B1" s="23"/>
      <c r="C1" s="23"/>
      <c r="D1" s="23"/>
      <c r="E1" s="23"/>
      <c r="F1" s="1"/>
      <c r="G1" s="4"/>
      <c r="H1" s="17" t="s">
        <v>19</v>
      </c>
      <c r="I1" s="17" t="s">
        <v>20</v>
      </c>
      <c r="J1" s="17" t="s">
        <v>7</v>
      </c>
      <c r="K1" s="18" t="s">
        <v>21</v>
      </c>
    </row>
    <row r="2" spans="1:11" ht="21" customHeight="1">
      <c r="A2" s="3"/>
      <c r="B2" s="2"/>
      <c r="C2" s="2"/>
      <c r="D2" s="2"/>
      <c r="E2" s="2"/>
      <c r="F2" s="1"/>
      <c r="G2" s="5" t="s">
        <v>0</v>
      </c>
      <c r="H2" s="15">
        <v>2078</v>
      </c>
      <c r="I2" s="15">
        <v>2115</v>
      </c>
      <c r="J2" s="15">
        <f aca="true" t="shared" si="0" ref="J2:J8">SUM(H2:I2)</f>
        <v>4193</v>
      </c>
      <c r="K2" s="16">
        <v>2042</v>
      </c>
    </row>
    <row r="3" spans="1:11" ht="21" customHeight="1">
      <c r="A3" s="3"/>
      <c r="B3" s="2"/>
      <c r="C3" s="24" t="s">
        <v>37</v>
      </c>
      <c r="D3" s="24"/>
      <c r="E3" s="24"/>
      <c r="F3" s="1"/>
      <c r="G3" s="5" t="s">
        <v>1</v>
      </c>
      <c r="H3" s="15">
        <v>1904</v>
      </c>
      <c r="I3" s="15">
        <v>1848</v>
      </c>
      <c r="J3" s="15">
        <f t="shared" si="0"/>
        <v>3752</v>
      </c>
      <c r="K3" s="16">
        <v>1774</v>
      </c>
    </row>
    <row r="4" spans="1:11" ht="21" customHeight="1">
      <c r="A4" s="3"/>
      <c r="B4" s="2"/>
      <c r="C4" s="24" t="s">
        <v>36</v>
      </c>
      <c r="D4" s="24"/>
      <c r="E4" s="24"/>
      <c r="F4" s="1"/>
      <c r="G4" s="5" t="s">
        <v>2</v>
      </c>
      <c r="H4" s="15">
        <v>1511</v>
      </c>
      <c r="I4" s="15">
        <v>1427</v>
      </c>
      <c r="J4" s="15">
        <f t="shared" si="0"/>
        <v>2938</v>
      </c>
      <c r="K4" s="16">
        <v>1622</v>
      </c>
    </row>
    <row r="5" spans="1:11" ht="21" customHeight="1">
      <c r="A5" s="3"/>
      <c r="B5" s="2"/>
      <c r="C5" s="2"/>
      <c r="D5" s="2"/>
      <c r="E5" s="2"/>
      <c r="F5" s="1"/>
      <c r="G5" s="5" t="s">
        <v>3</v>
      </c>
      <c r="H5" s="15">
        <v>1068</v>
      </c>
      <c r="I5" s="15">
        <v>1024</v>
      </c>
      <c r="J5" s="15">
        <f t="shared" si="0"/>
        <v>2092</v>
      </c>
      <c r="K5" s="16">
        <v>1102</v>
      </c>
    </row>
    <row r="6" spans="1:11" ht="21" customHeight="1" thickBot="1">
      <c r="A6" s="3"/>
      <c r="B6" s="2"/>
      <c r="C6" s="2"/>
      <c r="D6" s="2"/>
      <c r="E6" s="2"/>
      <c r="F6" s="1"/>
      <c r="G6" s="5" t="s">
        <v>4</v>
      </c>
      <c r="H6" s="15">
        <v>968</v>
      </c>
      <c r="I6" s="15">
        <v>939</v>
      </c>
      <c r="J6" s="15">
        <f t="shared" si="0"/>
        <v>1907</v>
      </c>
      <c r="K6" s="16">
        <v>899</v>
      </c>
    </row>
    <row r="7" spans="1:11" ht="21" customHeight="1">
      <c r="A7" s="4"/>
      <c r="B7" s="20" t="s">
        <v>34</v>
      </c>
      <c r="C7" s="21"/>
      <c r="D7" s="21"/>
      <c r="E7" s="22"/>
      <c r="F7" s="1"/>
      <c r="G7" s="5" t="s">
        <v>5</v>
      </c>
      <c r="H7" s="15">
        <v>1162</v>
      </c>
      <c r="I7" s="15">
        <v>1089</v>
      </c>
      <c r="J7" s="15">
        <f t="shared" si="0"/>
        <v>2251</v>
      </c>
      <c r="K7" s="16">
        <v>1042</v>
      </c>
    </row>
    <row r="8" spans="1:11" ht="21" customHeight="1">
      <c r="A8" s="5"/>
      <c r="B8" s="8" t="s">
        <v>19</v>
      </c>
      <c r="C8" s="8" t="s">
        <v>20</v>
      </c>
      <c r="D8" s="8" t="s">
        <v>7</v>
      </c>
      <c r="E8" s="9" t="s">
        <v>21</v>
      </c>
      <c r="F8" s="1"/>
      <c r="G8" s="5" t="s">
        <v>6</v>
      </c>
      <c r="H8" s="15">
        <v>1650</v>
      </c>
      <c r="I8" s="15">
        <v>1682</v>
      </c>
      <c r="J8" s="15">
        <f t="shared" si="0"/>
        <v>3332</v>
      </c>
      <c r="K8" s="16">
        <v>1362</v>
      </c>
    </row>
    <row r="9" spans="1:11" ht="21" customHeight="1" thickBot="1">
      <c r="A9" s="6" t="s">
        <v>33</v>
      </c>
      <c r="B9" s="10">
        <f>B17+B24+H9+H15+H24</f>
        <v>35286</v>
      </c>
      <c r="C9" s="10">
        <f>C17+C24+I9+I15+I24</f>
        <v>33714</v>
      </c>
      <c r="D9" s="10">
        <f>SUM(B9:C9)</f>
        <v>69000</v>
      </c>
      <c r="E9" s="11">
        <f>E17+E24+K9+K15+K24</f>
        <v>33511</v>
      </c>
      <c r="F9" s="1"/>
      <c r="G9" s="6" t="s">
        <v>7</v>
      </c>
      <c r="H9" s="10">
        <f>SUM(H2:H8)</f>
        <v>10341</v>
      </c>
      <c r="I9" s="10">
        <f>SUM(I2:I8)</f>
        <v>10124</v>
      </c>
      <c r="J9" s="10">
        <f>SUM(J2:J8)</f>
        <v>20465</v>
      </c>
      <c r="K9" s="11">
        <f>SUM(K2:K8)</f>
        <v>9843</v>
      </c>
    </row>
    <row r="10" spans="1:11" ht="21" customHeight="1" thickBot="1">
      <c r="A10" s="3"/>
      <c r="B10" s="12"/>
      <c r="C10" s="12"/>
      <c r="D10" s="12"/>
      <c r="E10" s="12"/>
      <c r="F10" s="1"/>
      <c r="G10" s="3"/>
      <c r="H10" s="12"/>
      <c r="I10" s="12"/>
      <c r="J10" s="12"/>
      <c r="K10" s="12"/>
    </row>
    <row r="11" spans="1:11" ht="21" customHeight="1">
      <c r="A11" s="4" t="s">
        <v>27</v>
      </c>
      <c r="B11" s="13">
        <v>839</v>
      </c>
      <c r="C11" s="13">
        <v>811</v>
      </c>
      <c r="D11" s="13">
        <f aca="true" t="shared" si="1" ref="D11:D16">SUM(B11:C11)</f>
        <v>1650</v>
      </c>
      <c r="E11" s="14">
        <v>749</v>
      </c>
      <c r="F11" s="1"/>
      <c r="G11" s="4" t="s">
        <v>8</v>
      </c>
      <c r="H11" s="13">
        <v>1256</v>
      </c>
      <c r="I11" s="13">
        <v>1128</v>
      </c>
      <c r="J11" s="13">
        <f>SUM(H11:I11)</f>
        <v>2384</v>
      </c>
      <c r="K11" s="14">
        <v>1159</v>
      </c>
    </row>
    <row r="12" spans="1:11" ht="21" customHeight="1">
      <c r="A12" s="5" t="s">
        <v>28</v>
      </c>
      <c r="B12" s="15">
        <v>1194</v>
      </c>
      <c r="C12" s="15">
        <v>1055</v>
      </c>
      <c r="D12" s="15">
        <f t="shared" si="1"/>
        <v>2249</v>
      </c>
      <c r="E12" s="16">
        <v>1063</v>
      </c>
      <c r="F12" s="1"/>
      <c r="G12" s="5" t="s">
        <v>9</v>
      </c>
      <c r="H12" s="15">
        <v>1729</v>
      </c>
      <c r="I12" s="15">
        <v>1714</v>
      </c>
      <c r="J12" s="15">
        <f>SUM(H12:I12)</f>
        <v>3443</v>
      </c>
      <c r="K12" s="16">
        <v>1615</v>
      </c>
    </row>
    <row r="13" spans="1:11" ht="21" customHeight="1">
      <c r="A13" s="5" t="s">
        <v>29</v>
      </c>
      <c r="B13" s="15">
        <v>637</v>
      </c>
      <c r="C13" s="15">
        <v>598</v>
      </c>
      <c r="D13" s="15">
        <f t="shared" si="1"/>
        <v>1235</v>
      </c>
      <c r="E13" s="16">
        <v>540</v>
      </c>
      <c r="F13" s="1"/>
      <c r="G13" s="5" t="s">
        <v>10</v>
      </c>
      <c r="H13" s="15">
        <v>1349</v>
      </c>
      <c r="I13" s="15">
        <v>1179</v>
      </c>
      <c r="J13" s="15">
        <f>SUM(H13:I13)</f>
        <v>2528</v>
      </c>
      <c r="K13" s="16">
        <v>1383</v>
      </c>
    </row>
    <row r="14" spans="1:11" ht="21" customHeight="1">
      <c r="A14" s="5" t="s">
        <v>30</v>
      </c>
      <c r="B14" s="15">
        <v>888</v>
      </c>
      <c r="C14" s="15">
        <v>860</v>
      </c>
      <c r="D14" s="15">
        <f t="shared" si="1"/>
        <v>1748</v>
      </c>
      <c r="E14" s="16">
        <v>763</v>
      </c>
      <c r="F14" s="1"/>
      <c r="G14" s="5" t="s">
        <v>11</v>
      </c>
      <c r="H14" s="15">
        <v>1869</v>
      </c>
      <c r="I14" s="15">
        <v>1866</v>
      </c>
      <c r="J14" s="15">
        <f>SUM(H14:I14)</f>
        <v>3735</v>
      </c>
      <c r="K14" s="16">
        <v>1678</v>
      </c>
    </row>
    <row r="15" spans="1:11" ht="21" customHeight="1" thickBot="1">
      <c r="A15" s="5" t="s">
        <v>31</v>
      </c>
      <c r="B15" s="15">
        <v>701</v>
      </c>
      <c r="C15" s="15">
        <v>673</v>
      </c>
      <c r="D15" s="15">
        <f t="shared" si="1"/>
        <v>1374</v>
      </c>
      <c r="E15" s="16">
        <v>580</v>
      </c>
      <c r="F15" s="1"/>
      <c r="G15" s="6" t="s">
        <v>7</v>
      </c>
      <c r="H15" s="10">
        <f>SUM(H11:H14)</f>
        <v>6203</v>
      </c>
      <c r="I15" s="10">
        <f>SUM(I11:I14)</f>
        <v>5887</v>
      </c>
      <c r="J15" s="10">
        <f>SUM(J11:J14)</f>
        <v>12090</v>
      </c>
      <c r="K15" s="11">
        <f>SUM(K11:K14)</f>
        <v>5835</v>
      </c>
    </row>
    <row r="16" spans="1:11" ht="21" customHeight="1" thickBot="1">
      <c r="A16" s="5" t="s">
        <v>32</v>
      </c>
      <c r="B16" s="15">
        <v>866</v>
      </c>
      <c r="C16" s="15">
        <v>771</v>
      </c>
      <c r="D16" s="15">
        <f t="shared" si="1"/>
        <v>1637</v>
      </c>
      <c r="E16" s="16">
        <v>838</v>
      </c>
      <c r="F16" s="1"/>
      <c r="G16" s="3"/>
      <c r="H16" s="12"/>
      <c r="I16" s="12"/>
      <c r="J16" s="12"/>
      <c r="K16" s="12"/>
    </row>
    <row r="17" spans="1:11" ht="21" customHeight="1" thickBot="1">
      <c r="A17" s="6" t="s">
        <v>7</v>
      </c>
      <c r="B17" s="10">
        <f>SUM(B11:B16)</f>
        <v>5125</v>
      </c>
      <c r="C17" s="10">
        <f>SUM(C11:C16)</f>
        <v>4768</v>
      </c>
      <c r="D17" s="10">
        <f>SUM(D11:D16)</f>
        <v>9893</v>
      </c>
      <c r="E17" s="11">
        <f>SUM(E11:E16)</f>
        <v>4533</v>
      </c>
      <c r="F17" s="1"/>
      <c r="G17" s="4" t="s">
        <v>12</v>
      </c>
      <c r="H17" s="13">
        <v>968</v>
      </c>
      <c r="I17" s="13">
        <v>936</v>
      </c>
      <c r="J17" s="13">
        <f aca="true" t="shared" si="2" ref="J17:J23">SUM(H17:I17)</f>
        <v>1904</v>
      </c>
      <c r="K17" s="14">
        <v>970</v>
      </c>
    </row>
    <row r="18" spans="1:11" ht="21" customHeight="1" thickBot="1">
      <c r="A18" s="3"/>
      <c r="B18" s="12"/>
      <c r="C18" s="12"/>
      <c r="D18" s="12"/>
      <c r="E18" s="12"/>
      <c r="F18" s="1"/>
      <c r="G18" s="5" t="s">
        <v>13</v>
      </c>
      <c r="H18" s="15">
        <v>1036</v>
      </c>
      <c r="I18" s="15">
        <v>931</v>
      </c>
      <c r="J18" s="15">
        <f t="shared" si="2"/>
        <v>1967</v>
      </c>
      <c r="K18" s="16">
        <v>1062</v>
      </c>
    </row>
    <row r="19" spans="1:11" ht="21" customHeight="1">
      <c r="A19" s="4" t="s">
        <v>22</v>
      </c>
      <c r="B19" s="13">
        <v>1635</v>
      </c>
      <c r="C19" s="13">
        <v>1494</v>
      </c>
      <c r="D19" s="13">
        <f>SUM(B19:C19)</f>
        <v>3129</v>
      </c>
      <c r="E19" s="14">
        <v>1728</v>
      </c>
      <c r="F19" s="1"/>
      <c r="G19" s="5" t="s">
        <v>14</v>
      </c>
      <c r="H19" s="15">
        <v>1073</v>
      </c>
      <c r="I19" s="15">
        <v>1035</v>
      </c>
      <c r="J19" s="15">
        <f t="shared" si="2"/>
        <v>2108</v>
      </c>
      <c r="K19" s="16">
        <v>1111</v>
      </c>
    </row>
    <row r="20" spans="1:11" ht="21" customHeight="1">
      <c r="A20" s="5" t="s">
        <v>23</v>
      </c>
      <c r="B20" s="15">
        <v>820</v>
      </c>
      <c r="C20" s="15">
        <v>828</v>
      </c>
      <c r="D20" s="15">
        <f>SUM(B20:C20)</f>
        <v>1648</v>
      </c>
      <c r="E20" s="16">
        <v>846</v>
      </c>
      <c r="F20" s="1"/>
      <c r="G20" s="5" t="s">
        <v>15</v>
      </c>
      <c r="H20" s="15">
        <v>933</v>
      </c>
      <c r="I20" s="15">
        <v>938</v>
      </c>
      <c r="J20" s="15">
        <f t="shared" si="2"/>
        <v>1871</v>
      </c>
      <c r="K20" s="16">
        <v>871</v>
      </c>
    </row>
    <row r="21" spans="1:11" ht="21" customHeight="1">
      <c r="A21" s="5" t="s">
        <v>24</v>
      </c>
      <c r="B21" s="15">
        <v>405</v>
      </c>
      <c r="C21" s="15">
        <v>404</v>
      </c>
      <c r="D21" s="15">
        <f>SUM(B21:C21)</f>
        <v>809</v>
      </c>
      <c r="E21" s="16">
        <v>360</v>
      </c>
      <c r="F21" s="1"/>
      <c r="G21" s="5" t="s">
        <v>16</v>
      </c>
      <c r="H21" s="15">
        <v>1930</v>
      </c>
      <c r="I21" s="15">
        <v>1739</v>
      </c>
      <c r="J21" s="15">
        <f t="shared" si="2"/>
        <v>3669</v>
      </c>
      <c r="K21" s="16">
        <v>1852</v>
      </c>
    </row>
    <row r="22" spans="1:11" ht="21" customHeight="1">
      <c r="A22" s="5" t="s">
        <v>25</v>
      </c>
      <c r="B22" s="15">
        <v>1476</v>
      </c>
      <c r="C22" s="15">
        <v>1438</v>
      </c>
      <c r="D22" s="15">
        <f>SUM(B22:C22)</f>
        <v>2914</v>
      </c>
      <c r="E22" s="16">
        <v>1318</v>
      </c>
      <c r="F22" s="1"/>
      <c r="G22" s="5" t="s">
        <v>17</v>
      </c>
      <c r="H22" s="15">
        <v>1183</v>
      </c>
      <c r="I22" s="15">
        <v>1025</v>
      </c>
      <c r="J22" s="15">
        <f t="shared" si="2"/>
        <v>2208</v>
      </c>
      <c r="K22" s="16">
        <v>1071</v>
      </c>
    </row>
    <row r="23" spans="1:11" ht="21" customHeight="1">
      <c r="A23" s="5" t="s">
        <v>26</v>
      </c>
      <c r="B23" s="15">
        <v>960</v>
      </c>
      <c r="C23" s="15">
        <v>1041</v>
      </c>
      <c r="D23" s="15">
        <f>SUM(B23:C23)</f>
        <v>2001</v>
      </c>
      <c r="E23" s="16">
        <v>908</v>
      </c>
      <c r="F23" s="1"/>
      <c r="G23" s="5" t="s">
        <v>18</v>
      </c>
      <c r="H23" s="15">
        <v>1198</v>
      </c>
      <c r="I23" s="15">
        <v>1126</v>
      </c>
      <c r="J23" s="15">
        <f t="shared" si="2"/>
        <v>2324</v>
      </c>
      <c r="K23" s="16">
        <v>1203</v>
      </c>
    </row>
    <row r="24" spans="1:11" ht="21" customHeight="1" thickBot="1">
      <c r="A24" s="6" t="s">
        <v>7</v>
      </c>
      <c r="B24" s="10">
        <f>SUM(B19:B23)</f>
        <v>5296</v>
      </c>
      <c r="C24" s="10">
        <f>SUM(C19:C23)</f>
        <v>5205</v>
      </c>
      <c r="D24" s="10">
        <f>SUM(D19:D23)</f>
        <v>10501</v>
      </c>
      <c r="E24" s="11">
        <f>SUM(E19:E23)</f>
        <v>5160</v>
      </c>
      <c r="F24" s="1"/>
      <c r="G24" s="6" t="s">
        <v>7</v>
      </c>
      <c r="H24" s="10">
        <f>SUM(H17:H23)</f>
        <v>8321</v>
      </c>
      <c r="I24" s="10">
        <f>SUM(I17:I23)</f>
        <v>7730</v>
      </c>
      <c r="J24" s="10">
        <f>SUM(J17:J23)</f>
        <v>16051</v>
      </c>
      <c r="K24" s="11">
        <f>SUM(K17:K23)</f>
        <v>8140</v>
      </c>
    </row>
  </sheetData>
  <sheetProtection sheet="1" objects="1" scenarios="1"/>
  <mergeCells count="4">
    <mergeCell ref="B7:E7"/>
    <mergeCell ref="A1:E1"/>
    <mergeCell ref="C3:E3"/>
    <mergeCell ref="C4:E4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warabi</dc:creator>
  <cp:keywords/>
  <dc:description/>
  <cp:lastModifiedBy>020300</cp:lastModifiedBy>
  <cp:lastPrinted>2011-09-15T04:16:51Z</cp:lastPrinted>
  <dcterms:created xsi:type="dcterms:W3CDTF">2004-05-21T02:23:10Z</dcterms:created>
  <dcterms:modified xsi:type="dcterms:W3CDTF">2011-12-08T23:43:33Z</dcterms:modified>
  <cp:category/>
  <cp:version/>
  <cp:contentType/>
  <cp:contentStatus/>
</cp:coreProperties>
</file>