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tabRatio="614" activeTab="0"/>
  </bookViews>
  <sheets>
    <sheet name="１１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<sst xmlns="http://schemas.openxmlformats.org/spreadsheetml/2006/main" count="47" uniqueCount="38">
  <si>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</si>
  <si>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</si>
  <si>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</si>
  <si>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</si>
  <si>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</si>
  <si>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</si>
  <si>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</si>
  <si>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計</t>
  </si>
  <si>
    <t>南町１丁目</t>
  </si>
  <si>
    <t>南町２丁目</t>
  </si>
  <si>
    <t>南町３丁目</t>
  </si>
  <si>
    <t>南町４丁目</t>
  </si>
  <si>
    <t>塚越１丁目</t>
  </si>
  <si>
    <t>塚越２丁目</t>
  </si>
  <si>
    <t>塚越３丁目</t>
  </si>
  <si>
    <t>塚越４丁目</t>
  </si>
  <si>
    <t>塚越５丁目</t>
  </si>
  <si>
    <t>塚越６丁目</t>
  </si>
  <si>
    <t>塚越７丁目</t>
  </si>
  <si>
    <t>男</t>
  </si>
  <si>
    <t>女</t>
  </si>
  <si>
    <t>世帯</t>
  </si>
  <si>
    <t>北町１丁目</t>
  </si>
  <si>
    <t>北町２丁目</t>
  </si>
  <si>
    <t>北町３丁目</t>
  </si>
  <si>
    <t>北町４丁目</t>
  </si>
  <si>
    <t>北町５丁目</t>
  </si>
  <si>
    <t>錦町１丁目</t>
  </si>
  <si>
    <t>錦町２丁目</t>
  </si>
  <si>
    <t>錦町３丁目</t>
  </si>
  <si>
    <t>錦町４丁目</t>
  </si>
  <si>
    <t>錦町５丁目</t>
  </si>
  <si>
    <t>錦町６丁目</t>
  </si>
  <si>
    <t>総計</t>
  </si>
  <si>
    <t>人　　　　　　　　　　　口</t>
  </si>
  <si>
    <t>埼玉県蕨市町丁別人口一覧表</t>
  </si>
  <si>
    <t>住民基本台帳人口</t>
  </si>
  <si>
    <t>平成２３年１１月１日現在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</si>
</sst>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38" fontId="2" fillId="0" borderId="13" xfId="49" applyFont="1" applyBorder="1" applyAlignment="1">
      <alignment horizontal="center"/>
    </xf>
    <xf numFmtId="38" fontId="2" fillId="0" borderId="14" xfId="49" applyFont="1" applyBorder="1" applyAlignment="1">
      <alignment horizontal="center"/>
    </xf>
    <xf numFmtId="38" fontId="3" fillId="0" borderId="15" xfId="49" applyFont="1" applyBorder="1" applyAlignment="1">
      <alignment/>
    </xf>
    <xf numFmtId="38" fontId="3" fillId="0" borderId="16" xfId="49" applyFont="1" applyBorder="1" applyAlignment="1">
      <alignment/>
    </xf>
    <xf numFmtId="38" fontId="3" fillId="0" borderId="0" xfId="49" applyFont="1" applyAlignment="1">
      <alignment/>
    </xf>
    <xf numFmtId="38" fontId="3" fillId="0" borderId="17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13" xfId="49" applyFont="1" applyBorder="1" applyAlignment="1">
      <alignment/>
    </xf>
    <xf numFmtId="38" fontId="3" fillId="0" borderId="14" xfId="49" applyFont="1" applyBorder="1" applyAlignment="1">
      <alignment/>
    </xf>
    <xf numFmtId="38" fontId="2" fillId="0" borderId="17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0" fillId="0" borderId="0" xfId="49" applyAlignment="1">
      <alignment/>
    </xf>
    <xf numFmtId="38" fontId="2" fillId="0" borderId="19" xfId="49" applyFont="1" applyBorder="1" applyAlignment="1">
      <alignment horizontal="center"/>
    </xf>
    <xf numFmtId="38" fontId="2" fillId="0" borderId="20" xfId="49" applyFont="1" applyBorder="1" applyAlignment="1">
      <alignment horizontal="center"/>
    </xf>
    <xf numFmtId="38" fontId="2" fillId="0" borderId="21" xfId="49" applyFont="1" applyBorder="1" applyAlignment="1">
      <alignment horizontal="center"/>
    </xf>
    <xf numFmtId="0" fontId="3" fillId="0" borderId="0" xfId="0" applyFont="1" applyAlignment="1">
      <alignment horizontal="distributed"/>
    </xf>
    <xf numFmtId="38" fontId="2" fillId="0" borderId="0" xfId="49" applyFont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F18" sqref="F18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3" t="s">
        <v>35</v>
      </c>
      <c r="B1" s="23"/>
      <c r="C1" s="23"/>
      <c r="D1" s="23"/>
      <c r="E1" s="23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2074</v>
      </c>
      <c r="I2" s="15">
        <v>2116</v>
      </c>
      <c r="J2" s="15">
        <f aca="true" t="shared" si="0" ref="J2:J8">SUM(H2:I2)</f>
        <v>4190</v>
      </c>
      <c r="K2" s="16">
        <v>2035</v>
      </c>
    </row>
    <row r="3" spans="1:11" ht="21" customHeight="1">
      <c r="A3" s="3"/>
      <c r="B3" s="2"/>
      <c r="C3" s="24" t="s">
        <v>37</v>
      </c>
      <c r="D3" s="24"/>
      <c r="E3" s="24"/>
      <c r="F3" s="1"/>
      <c r="G3" s="5" t="s">
        <v>1</v>
      </c>
      <c r="H3" s="15">
        <v>1914</v>
      </c>
      <c r="I3" s="15">
        <v>1846</v>
      </c>
      <c r="J3" s="15">
        <f t="shared" si="0"/>
        <v>3760</v>
      </c>
      <c r="K3" s="16">
        <v>1774</v>
      </c>
    </row>
    <row r="4" spans="1:11" ht="21" customHeight="1">
      <c r="A4" s="3"/>
      <c r="B4" s="2"/>
      <c r="C4" s="24" t="s">
        <v>36</v>
      </c>
      <c r="D4" s="24"/>
      <c r="E4" s="24"/>
      <c r="F4" s="1"/>
      <c r="G4" s="5" t="s">
        <v>2</v>
      </c>
      <c r="H4" s="15">
        <v>1519</v>
      </c>
      <c r="I4" s="15">
        <v>1437</v>
      </c>
      <c r="J4" s="15">
        <f t="shared" si="0"/>
        <v>2956</v>
      </c>
      <c r="K4" s="16">
        <v>1628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1077</v>
      </c>
      <c r="I5" s="15">
        <v>1024</v>
      </c>
      <c r="J5" s="15">
        <f t="shared" si="0"/>
        <v>2101</v>
      </c>
      <c r="K5" s="16">
        <v>1110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971</v>
      </c>
      <c r="I6" s="15">
        <v>938</v>
      </c>
      <c r="J6" s="15">
        <f t="shared" si="0"/>
        <v>1909</v>
      </c>
      <c r="K6" s="16">
        <v>899</v>
      </c>
    </row>
    <row r="7" spans="1:11" ht="21" customHeight="1">
      <c r="A7" s="4"/>
      <c r="B7" s="20" t="s">
        <v>34</v>
      </c>
      <c r="C7" s="21"/>
      <c r="D7" s="21"/>
      <c r="E7" s="22"/>
      <c r="F7" s="1"/>
      <c r="G7" s="5" t="s">
        <v>5</v>
      </c>
      <c r="H7" s="15">
        <v>1161</v>
      </c>
      <c r="I7" s="15">
        <v>1085</v>
      </c>
      <c r="J7" s="15">
        <f t="shared" si="0"/>
        <v>2246</v>
      </c>
      <c r="K7" s="16">
        <v>1040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1650</v>
      </c>
      <c r="I8" s="15">
        <v>1680</v>
      </c>
      <c r="J8" s="15">
        <f t="shared" si="0"/>
        <v>3330</v>
      </c>
      <c r="K8" s="16">
        <v>1361</v>
      </c>
    </row>
    <row r="9" spans="1:11" ht="21" customHeight="1" thickBot="1">
      <c r="A9" s="6" t="s">
        <v>33</v>
      </c>
      <c r="B9" s="10">
        <f>B17+B24+H9+H15+H24</f>
        <v>35308</v>
      </c>
      <c r="C9" s="10">
        <f>C17+C24+I9+I15+I24</f>
        <v>33694</v>
      </c>
      <c r="D9" s="10">
        <f>SUM(B9:C9)</f>
        <v>69002</v>
      </c>
      <c r="E9" s="11">
        <f>E17+E24+K9+K15+K24</f>
        <v>33506</v>
      </c>
      <c r="F9" s="1"/>
      <c r="G9" s="6" t="s">
        <v>7</v>
      </c>
      <c r="H9" s="10">
        <f>SUM(H2:H8)</f>
        <v>10366</v>
      </c>
      <c r="I9" s="10">
        <f>SUM(I2:I8)</f>
        <v>10126</v>
      </c>
      <c r="J9" s="10">
        <f>SUM(J2:J8)</f>
        <v>20492</v>
      </c>
      <c r="K9" s="11">
        <f>SUM(K2:K8)</f>
        <v>9847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836</v>
      </c>
      <c r="C11" s="13">
        <v>810</v>
      </c>
      <c r="D11" s="13">
        <f aca="true" t="shared" si="1" ref="D11:D16">SUM(B11:C11)</f>
        <v>1646</v>
      </c>
      <c r="E11" s="14">
        <v>749</v>
      </c>
      <c r="F11" s="1"/>
      <c r="G11" s="4" t="s">
        <v>8</v>
      </c>
      <c r="H11" s="13">
        <v>1260</v>
      </c>
      <c r="I11" s="13">
        <v>1127</v>
      </c>
      <c r="J11" s="13">
        <f>SUM(H11:I11)</f>
        <v>2387</v>
      </c>
      <c r="K11" s="14">
        <v>1159</v>
      </c>
    </row>
    <row r="12" spans="1:11" ht="21" customHeight="1">
      <c r="A12" s="5" t="s">
        <v>28</v>
      </c>
      <c r="B12" s="15">
        <v>1198</v>
      </c>
      <c r="C12" s="15">
        <v>1059</v>
      </c>
      <c r="D12" s="15">
        <f t="shared" si="1"/>
        <v>2257</v>
      </c>
      <c r="E12" s="16">
        <v>1071</v>
      </c>
      <c r="F12" s="1"/>
      <c r="G12" s="5" t="s">
        <v>9</v>
      </c>
      <c r="H12" s="15">
        <v>1726</v>
      </c>
      <c r="I12" s="15">
        <v>1713</v>
      </c>
      <c r="J12" s="15">
        <f>SUM(H12:I12)</f>
        <v>3439</v>
      </c>
      <c r="K12" s="16">
        <v>1614</v>
      </c>
    </row>
    <row r="13" spans="1:11" ht="21" customHeight="1">
      <c r="A13" s="5" t="s">
        <v>29</v>
      </c>
      <c r="B13" s="15">
        <v>631</v>
      </c>
      <c r="C13" s="15">
        <v>600</v>
      </c>
      <c r="D13" s="15">
        <f t="shared" si="1"/>
        <v>1231</v>
      </c>
      <c r="E13" s="16">
        <v>538</v>
      </c>
      <c r="F13" s="1"/>
      <c r="G13" s="5" t="s">
        <v>10</v>
      </c>
      <c r="H13" s="15">
        <v>1351</v>
      </c>
      <c r="I13" s="15">
        <v>1175</v>
      </c>
      <c r="J13" s="15">
        <f>SUM(H13:I13)</f>
        <v>2526</v>
      </c>
      <c r="K13" s="16">
        <v>1382</v>
      </c>
    </row>
    <row r="14" spans="1:11" ht="21" customHeight="1">
      <c r="A14" s="5" t="s">
        <v>30</v>
      </c>
      <c r="B14" s="15">
        <v>881</v>
      </c>
      <c r="C14" s="15">
        <v>863</v>
      </c>
      <c r="D14" s="15">
        <f t="shared" si="1"/>
        <v>1744</v>
      </c>
      <c r="E14" s="16">
        <v>756</v>
      </c>
      <c r="F14" s="1"/>
      <c r="G14" s="5" t="s">
        <v>11</v>
      </c>
      <c r="H14" s="15">
        <v>1867</v>
      </c>
      <c r="I14" s="15">
        <v>1863</v>
      </c>
      <c r="J14" s="15">
        <f>SUM(H14:I14)</f>
        <v>3730</v>
      </c>
      <c r="K14" s="16">
        <v>1674</v>
      </c>
    </row>
    <row r="15" spans="1:11" ht="21" customHeight="1" thickBot="1">
      <c r="A15" s="5" t="s">
        <v>31</v>
      </c>
      <c r="B15" s="15">
        <v>700</v>
      </c>
      <c r="C15" s="15">
        <v>671</v>
      </c>
      <c r="D15" s="15">
        <f t="shared" si="1"/>
        <v>1371</v>
      </c>
      <c r="E15" s="16">
        <v>579</v>
      </c>
      <c r="F15" s="1"/>
      <c r="G15" s="6" t="s">
        <v>7</v>
      </c>
      <c r="H15" s="10">
        <f>SUM(H11:H14)</f>
        <v>6204</v>
      </c>
      <c r="I15" s="10">
        <f>SUM(I11:I14)</f>
        <v>5878</v>
      </c>
      <c r="J15" s="10">
        <f>SUM(J11:J14)</f>
        <v>12082</v>
      </c>
      <c r="K15" s="11">
        <f>SUM(K11:K14)</f>
        <v>5829</v>
      </c>
    </row>
    <row r="16" spans="1:11" ht="21" customHeight="1" thickBot="1">
      <c r="A16" s="5" t="s">
        <v>32</v>
      </c>
      <c r="B16" s="15">
        <v>871</v>
      </c>
      <c r="C16" s="15">
        <v>775</v>
      </c>
      <c r="D16" s="15">
        <f t="shared" si="1"/>
        <v>1646</v>
      </c>
      <c r="E16" s="16">
        <v>844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5117</v>
      </c>
      <c r="C17" s="10">
        <f>SUM(C11:C16)</f>
        <v>4778</v>
      </c>
      <c r="D17" s="10">
        <f>SUM(D11:D16)</f>
        <v>9895</v>
      </c>
      <c r="E17" s="11">
        <f>SUM(E11:E16)</f>
        <v>4537</v>
      </c>
      <c r="F17" s="1"/>
      <c r="G17" s="4" t="s">
        <v>12</v>
      </c>
      <c r="H17" s="13">
        <v>969</v>
      </c>
      <c r="I17" s="13">
        <v>934</v>
      </c>
      <c r="J17" s="13">
        <f aca="true" t="shared" si="2" ref="J17:J23">SUM(H17:I17)</f>
        <v>1903</v>
      </c>
      <c r="K17" s="14">
        <v>967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1032</v>
      </c>
      <c r="I18" s="15">
        <v>926</v>
      </c>
      <c r="J18" s="15">
        <f t="shared" si="2"/>
        <v>1958</v>
      </c>
      <c r="K18" s="16">
        <v>1059</v>
      </c>
    </row>
    <row r="19" spans="1:11" ht="21" customHeight="1">
      <c r="A19" s="4" t="s">
        <v>22</v>
      </c>
      <c r="B19" s="13">
        <v>1636</v>
      </c>
      <c r="C19" s="13">
        <v>1491</v>
      </c>
      <c r="D19" s="13">
        <f>SUM(B19:C19)</f>
        <v>3127</v>
      </c>
      <c r="E19" s="14">
        <v>1724</v>
      </c>
      <c r="F19" s="1"/>
      <c r="G19" s="5" t="s">
        <v>14</v>
      </c>
      <c r="H19" s="15">
        <v>1074</v>
      </c>
      <c r="I19" s="15">
        <v>1035</v>
      </c>
      <c r="J19" s="15">
        <f t="shared" si="2"/>
        <v>2109</v>
      </c>
      <c r="K19" s="16">
        <v>1110</v>
      </c>
    </row>
    <row r="20" spans="1:11" ht="21" customHeight="1">
      <c r="A20" s="5" t="s">
        <v>23</v>
      </c>
      <c r="B20" s="15">
        <v>815</v>
      </c>
      <c r="C20" s="15">
        <v>825</v>
      </c>
      <c r="D20" s="15">
        <f>SUM(B20:C20)</f>
        <v>1640</v>
      </c>
      <c r="E20" s="16">
        <v>840</v>
      </c>
      <c r="F20" s="1"/>
      <c r="G20" s="5" t="s">
        <v>15</v>
      </c>
      <c r="H20" s="15">
        <v>934</v>
      </c>
      <c r="I20" s="15">
        <v>939</v>
      </c>
      <c r="J20" s="15">
        <f t="shared" si="2"/>
        <v>1873</v>
      </c>
      <c r="K20" s="16">
        <v>876</v>
      </c>
    </row>
    <row r="21" spans="1:11" ht="21" customHeight="1">
      <c r="A21" s="5" t="s">
        <v>24</v>
      </c>
      <c r="B21" s="15">
        <v>403</v>
      </c>
      <c r="C21" s="15">
        <v>401</v>
      </c>
      <c r="D21" s="15">
        <f>SUM(B21:C21)</f>
        <v>804</v>
      </c>
      <c r="E21" s="16">
        <v>358</v>
      </c>
      <c r="F21" s="1"/>
      <c r="G21" s="5" t="s">
        <v>16</v>
      </c>
      <c r="H21" s="15">
        <v>1943</v>
      </c>
      <c r="I21" s="15">
        <v>1737</v>
      </c>
      <c r="J21" s="15">
        <f t="shared" si="2"/>
        <v>3680</v>
      </c>
      <c r="K21" s="16">
        <v>1859</v>
      </c>
    </row>
    <row r="22" spans="1:11" ht="21" customHeight="1">
      <c r="A22" s="5" t="s">
        <v>25</v>
      </c>
      <c r="B22" s="15">
        <v>1478</v>
      </c>
      <c r="C22" s="15">
        <v>1441</v>
      </c>
      <c r="D22" s="15">
        <f>SUM(B22:C22)</f>
        <v>2919</v>
      </c>
      <c r="E22" s="16">
        <v>1320</v>
      </c>
      <c r="F22" s="1"/>
      <c r="G22" s="5" t="s">
        <v>17</v>
      </c>
      <c r="H22" s="15">
        <v>1182</v>
      </c>
      <c r="I22" s="15">
        <v>1024</v>
      </c>
      <c r="J22" s="15">
        <f t="shared" si="2"/>
        <v>2206</v>
      </c>
      <c r="K22" s="16">
        <v>1069</v>
      </c>
    </row>
    <row r="23" spans="1:11" ht="21" customHeight="1">
      <c r="A23" s="5" t="s">
        <v>26</v>
      </c>
      <c r="B23" s="15">
        <v>958</v>
      </c>
      <c r="C23" s="15">
        <v>1037</v>
      </c>
      <c r="D23" s="15">
        <f>SUM(B23:C23)</f>
        <v>1995</v>
      </c>
      <c r="E23" s="16">
        <v>908</v>
      </c>
      <c r="F23" s="1"/>
      <c r="G23" s="5" t="s">
        <v>18</v>
      </c>
      <c r="H23" s="15">
        <v>1197</v>
      </c>
      <c r="I23" s="15">
        <v>1122</v>
      </c>
      <c r="J23" s="15">
        <f t="shared" si="2"/>
        <v>2319</v>
      </c>
      <c r="K23" s="16">
        <v>1203</v>
      </c>
    </row>
    <row r="24" spans="1:11" ht="21" customHeight="1" thickBot="1">
      <c r="A24" s="6" t="s">
        <v>7</v>
      </c>
      <c r="B24" s="10">
        <f>SUM(B19:B23)</f>
        <v>5290</v>
      </c>
      <c r="C24" s="10">
        <f>SUM(C19:C23)</f>
        <v>5195</v>
      </c>
      <c r="D24" s="10">
        <f>SUM(D19:D23)</f>
        <v>10485</v>
      </c>
      <c r="E24" s="11">
        <f>SUM(E19:E23)</f>
        <v>5150</v>
      </c>
      <c r="F24" s="1"/>
      <c r="G24" s="6" t="s">
        <v>7</v>
      </c>
      <c r="H24" s="10">
        <f>SUM(H17:H23)</f>
        <v>8331</v>
      </c>
      <c r="I24" s="10">
        <f>SUM(I17:I23)</f>
        <v>7717</v>
      </c>
      <c r="J24" s="10">
        <f>SUM(J17:J23)</f>
        <v>16048</v>
      </c>
      <c r="K24" s="11">
        <f>SUM(K17:K23)</f>
        <v>8143</v>
      </c>
    </row>
  </sheetData>
  <sheetProtection sheet="1" objects="1" scenarios="1"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warabi</dc:creator>
  <cp:keywords/>
  <dc:description/>
  <cp:lastModifiedBy>020300</cp:lastModifiedBy>
  <cp:lastPrinted>2011-09-15T04:16:51Z</cp:lastPrinted>
  <dcterms:created xsi:type="dcterms:W3CDTF">2004-05-21T02:23:10Z</dcterms:created>
  <dcterms:modified xsi:type="dcterms:W3CDTF">2011-11-02T04:13:01Z</dcterms:modified>
  <cp:category/>
  <cp:version/>
  <cp:contentType/>
  <cp:contentStatus/>
</cp:coreProperties>
</file>