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40" windowHeight="9615" tabRatio="597" activeTab="0"/>
  </bookViews>
  <sheets>
    <sheet name="３月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<sst xmlns="http://schemas.openxmlformats.org/spreadsheetml/2006/main" count="46" uniqueCount="37">
  <si>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</si>
  <si>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</si>
  <si>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</si>
  <si>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</si>
  <si>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</si>
  <si>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</si>
  <si>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</si>
  <si>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</si>
  <si>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</si>
  <si>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</si>
  <si>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</si>
  <si>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</si>
  <si>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</si>
  <si>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</si>
  <si>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</si>
  <si>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</si>
  <si>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</si>
  <si>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</si>
  <si>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</si>
  <si>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</si>
  <si>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</si>
  <si>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</si>
  <si>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</si>
  <si>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</si>
  <si>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</si>
  <si>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</si>
  <si>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</si>
  <si>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</si>
  <si>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</si>
  <si>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</si>
  <si>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</si>
  <si>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</si>
  <si>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</si>
  <si>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</si>
  <si>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</si>
  <si>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</si>
  <si>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住民基本台帳登録人口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</si>
</sst>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19969;&#21029;&#38598;&#35336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計"/>
    </sheetNames>
    <sheetDataSet>
      <sheetData sheetId="0">
        <row r="2">
          <cell r="H2">
            <v>2020</v>
          </cell>
          <cell r="I2">
            <v>2085</v>
          </cell>
          <cell r="K2">
            <v>1974</v>
          </cell>
        </row>
        <row r="3">
          <cell r="C3" t="str">
            <v>平成２５年３月１日現在</v>
          </cell>
          <cell r="H3">
            <v>1878</v>
          </cell>
          <cell r="I3">
            <v>1844</v>
          </cell>
          <cell r="K3">
            <v>1716</v>
          </cell>
        </row>
        <row r="4">
          <cell r="H4">
            <v>1481</v>
          </cell>
          <cell r="I4">
            <v>1409</v>
          </cell>
          <cell r="K4">
            <v>1594</v>
          </cell>
        </row>
        <row r="5">
          <cell r="H5">
            <v>1053</v>
          </cell>
          <cell r="I5">
            <v>1009</v>
          </cell>
          <cell r="K5">
            <v>1075</v>
          </cell>
        </row>
        <row r="6">
          <cell r="H6">
            <v>927</v>
          </cell>
          <cell r="I6">
            <v>921</v>
          </cell>
          <cell r="K6">
            <v>875</v>
          </cell>
        </row>
        <row r="7">
          <cell r="H7">
            <v>1148</v>
          </cell>
          <cell r="I7">
            <v>1080</v>
          </cell>
          <cell r="K7">
            <v>1031</v>
          </cell>
        </row>
        <row r="8">
          <cell r="H8">
            <v>1657</v>
          </cell>
          <cell r="I8">
            <v>1696</v>
          </cell>
          <cell r="K8">
            <v>1369</v>
          </cell>
        </row>
        <row r="11">
          <cell r="B11">
            <v>902</v>
          </cell>
          <cell r="C11">
            <v>873</v>
          </cell>
          <cell r="E11">
            <v>800</v>
          </cell>
          <cell r="H11">
            <v>1240</v>
          </cell>
          <cell r="I11">
            <v>1112</v>
          </cell>
          <cell r="K11">
            <v>1150</v>
          </cell>
        </row>
        <row r="12">
          <cell r="B12">
            <v>1178</v>
          </cell>
          <cell r="C12">
            <v>1076</v>
          </cell>
          <cell r="E12">
            <v>1055</v>
          </cell>
          <cell r="H12">
            <v>1692</v>
          </cell>
          <cell r="I12">
            <v>1673</v>
          </cell>
          <cell r="K12">
            <v>1581</v>
          </cell>
        </row>
        <row r="13">
          <cell r="B13">
            <v>647</v>
          </cell>
          <cell r="C13">
            <v>605</v>
          </cell>
          <cell r="E13">
            <v>544</v>
          </cell>
          <cell r="H13">
            <v>1323</v>
          </cell>
          <cell r="I13">
            <v>1127</v>
          </cell>
          <cell r="K13">
            <v>1332</v>
          </cell>
        </row>
        <row r="14">
          <cell r="B14">
            <v>885</v>
          </cell>
          <cell r="C14">
            <v>858</v>
          </cell>
          <cell r="E14">
            <v>761</v>
          </cell>
          <cell r="H14">
            <v>1855</v>
          </cell>
          <cell r="I14">
            <v>1866</v>
          </cell>
          <cell r="K14">
            <v>1636</v>
          </cell>
        </row>
        <row r="15">
          <cell r="B15">
            <v>719</v>
          </cell>
          <cell r="C15">
            <v>708</v>
          </cell>
          <cell r="E15">
            <v>613</v>
          </cell>
        </row>
        <row r="16">
          <cell r="B16">
            <v>892</v>
          </cell>
          <cell r="C16">
            <v>819</v>
          </cell>
          <cell r="E16">
            <v>863</v>
          </cell>
        </row>
        <row r="17">
          <cell r="H17">
            <v>958</v>
          </cell>
          <cell r="I17">
            <v>909</v>
          </cell>
          <cell r="K17">
            <v>946</v>
          </cell>
        </row>
        <row r="18">
          <cell r="H18">
            <v>1046</v>
          </cell>
          <cell r="I18">
            <v>906</v>
          </cell>
          <cell r="K18">
            <v>1062</v>
          </cell>
        </row>
        <row r="19">
          <cell r="B19">
            <v>1659</v>
          </cell>
          <cell r="C19">
            <v>1458</v>
          </cell>
          <cell r="E19">
            <v>1699</v>
          </cell>
          <cell r="H19">
            <v>1071</v>
          </cell>
          <cell r="I19">
            <v>1029</v>
          </cell>
          <cell r="K19">
            <v>1075</v>
          </cell>
        </row>
        <row r="20">
          <cell r="B20">
            <v>824</v>
          </cell>
          <cell r="C20">
            <v>842</v>
          </cell>
          <cell r="E20">
            <v>853</v>
          </cell>
          <cell r="H20">
            <v>973</v>
          </cell>
          <cell r="I20">
            <v>929</v>
          </cell>
          <cell r="K20">
            <v>869</v>
          </cell>
        </row>
        <row r="21">
          <cell r="B21">
            <v>400</v>
          </cell>
          <cell r="C21">
            <v>407</v>
          </cell>
          <cell r="E21">
            <v>353</v>
          </cell>
          <cell r="H21">
            <v>1918</v>
          </cell>
          <cell r="I21">
            <v>1750</v>
          </cell>
          <cell r="K21">
            <v>1800</v>
          </cell>
        </row>
        <row r="22">
          <cell r="B22">
            <v>1450</v>
          </cell>
          <cell r="C22">
            <v>1405</v>
          </cell>
          <cell r="E22">
            <v>1297</v>
          </cell>
          <cell r="H22">
            <v>1181</v>
          </cell>
          <cell r="I22">
            <v>1049</v>
          </cell>
          <cell r="K22">
            <v>1053</v>
          </cell>
        </row>
        <row r="23">
          <cell r="B23">
            <v>957</v>
          </cell>
          <cell r="C23">
            <v>1047</v>
          </cell>
          <cell r="E23">
            <v>889</v>
          </cell>
          <cell r="H23">
            <v>1172</v>
          </cell>
          <cell r="I23">
            <v>1090</v>
          </cell>
          <cell r="K23">
            <v>1146</v>
          </cell>
        </row>
      </sheetData>
      <sheetData sheetId="1">
        <row r="2">
          <cell r="H2">
            <v>87</v>
          </cell>
          <cell r="I2">
            <v>128</v>
          </cell>
          <cell r="K2">
            <v>133</v>
          </cell>
        </row>
        <row r="3">
          <cell r="H3">
            <v>82</v>
          </cell>
          <cell r="I3">
            <v>88</v>
          </cell>
          <cell r="K3">
            <v>116</v>
          </cell>
        </row>
        <row r="4">
          <cell r="H4">
            <v>81</v>
          </cell>
          <cell r="I4">
            <v>118</v>
          </cell>
          <cell r="K4">
            <v>139</v>
          </cell>
        </row>
        <row r="5">
          <cell r="H5">
            <v>54</v>
          </cell>
          <cell r="I5">
            <v>51</v>
          </cell>
          <cell r="K5">
            <v>81</v>
          </cell>
        </row>
        <row r="6">
          <cell r="H6">
            <v>25</v>
          </cell>
          <cell r="I6">
            <v>32</v>
          </cell>
          <cell r="K6">
            <v>40</v>
          </cell>
        </row>
        <row r="7">
          <cell r="H7">
            <v>26</v>
          </cell>
          <cell r="I7">
            <v>29</v>
          </cell>
          <cell r="K7">
            <v>41</v>
          </cell>
        </row>
        <row r="8">
          <cell r="H8">
            <v>44</v>
          </cell>
          <cell r="I8">
            <v>45</v>
          </cell>
          <cell r="K8">
            <v>56</v>
          </cell>
        </row>
        <row r="11">
          <cell r="B11">
            <v>39</v>
          </cell>
          <cell r="C11">
            <v>50</v>
          </cell>
          <cell r="E11">
            <v>58</v>
          </cell>
          <cell r="H11">
            <v>23</v>
          </cell>
          <cell r="I11">
            <v>24</v>
          </cell>
          <cell r="K11">
            <v>35</v>
          </cell>
        </row>
        <row r="12">
          <cell r="B12">
            <v>33</v>
          </cell>
          <cell r="C12">
            <v>32</v>
          </cell>
          <cell r="E12">
            <v>46</v>
          </cell>
          <cell r="H12">
            <v>71</v>
          </cell>
          <cell r="I12">
            <v>97</v>
          </cell>
          <cell r="K12">
            <v>117</v>
          </cell>
        </row>
        <row r="13">
          <cell r="B13">
            <v>1</v>
          </cell>
          <cell r="C13">
            <v>7</v>
          </cell>
          <cell r="E13">
            <v>7</v>
          </cell>
          <cell r="H13">
            <v>129</v>
          </cell>
          <cell r="I13">
            <v>155</v>
          </cell>
          <cell r="K13">
            <v>185</v>
          </cell>
        </row>
        <row r="14">
          <cell r="B14">
            <v>14</v>
          </cell>
          <cell r="C14">
            <v>13</v>
          </cell>
          <cell r="E14">
            <v>21</v>
          </cell>
          <cell r="H14">
            <v>62</v>
          </cell>
          <cell r="I14">
            <v>88</v>
          </cell>
          <cell r="K14">
            <v>109</v>
          </cell>
        </row>
        <row r="15">
          <cell r="B15">
            <v>4</v>
          </cell>
          <cell r="C15">
            <v>6</v>
          </cell>
          <cell r="E15">
            <v>9</v>
          </cell>
        </row>
        <row r="16">
          <cell r="B16">
            <v>21</v>
          </cell>
          <cell r="C16">
            <v>17</v>
          </cell>
          <cell r="E16">
            <v>23</v>
          </cell>
        </row>
        <row r="17">
          <cell r="H17">
            <v>63</v>
          </cell>
          <cell r="I17">
            <v>74</v>
          </cell>
          <cell r="K17">
            <v>98</v>
          </cell>
        </row>
        <row r="18">
          <cell r="H18">
            <v>53</v>
          </cell>
          <cell r="I18">
            <v>56</v>
          </cell>
          <cell r="K18">
            <v>75</v>
          </cell>
        </row>
        <row r="19">
          <cell r="B19">
            <v>134</v>
          </cell>
          <cell r="C19">
            <v>144</v>
          </cell>
          <cell r="E19">
            <v>192</v>
          </cell>
          <cell r="H19">
            <v>41</v>
          </cell>
          <cell r="I19">
            <v>53</v>
          </cell>
          <cell r="K19">
            <v>60</v>
          </cell>
        </row>
        <row r="20">
          <cell r="B20">
            <v>58</v>
          </cell>
          <cell r="C20">
            <v>50</v>
          </cell>
          <cell r="E20">
            <v>83</v>
          </cell>
          <cell r="H20">
            <v>50</v>
          </cell>
          <cell r="I20">
            <v>63</v>
          </cell>
          <cell r="K20">
            <v>76</v>
          </cell>
        </row>
        <row r="21">
          <cell r="B21">
            <v>11</v>
          </cell>
          <cell r="C21">
            <v>12</v>
          </cell>
          <cell r="E21">
            <v>17</v>
          </cell>
          <cell r="H21">
            <v>186</v>
          </cell>
          <cell r="I21">
            <v>215</v>
          </cell>
          <cell r="K21">
            <v>266</v>
          </cell>
        </row>
        <row r="22">
          <cell r="B22">
            <v>34</v>
          </cell>
          <cell r="C22">
            <v>29</v>
          </cell>
          <cell r="E22">
            <v>38</v>
          </cell>
          <cell r="H22">
            <v>39</v>
          </cell>
          <cell r="I22">
            <v>40</v>
          </cell>
          <cell r="K22">
            <v>53</v>
          </cell>
        </row>
        <row r="23">
          <cell r="B23">
            <v>24</v>
          </cell>
          <cell r="C23">
            <v>25</v>
          </cell>
          <cell r="E23">
            <v>35</v>
          </cell>
          <cell r="H23">
            <v>90</v>
          </cell>
          <cell r="I23">
            <v>94</v>
          </cell>
          <cell r="K23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11.00390625" style="7" bestFit="1" customWidth="1"/>
    <col min="2" max="5" width="11.125" style="19" customWidth="1"/>
    <col min="6" max="6" width="5.75390625" style="20" customWidth="1"/>
    <col min="7" max="7" width="11.125" style="21" customWidth="1"/>
    <col min="8" max="11" width="11.125" style="19" customWidth="1"/>
  </cols>
  <sheetData>
    <row r="1" spans="1:11" ht="21" customHeight="1">
      <c r="A1" s="25" t="s">
        <v>35</v>
      </c>
      <c r="B1" s="25"/>
      <c r="C1" s="25"/>
      <c r="D1" s="25"/>
      <c r="E1" s="25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f>'[1]日本人'!H2+'[1]外国人'!H2</f>
        <v>2107</v>
      </c>
      <c r="I2" s="15">
        <f>'[1]日本人'!I2+'[1]外国人'!I2</f>
        <v>2213</v>
      </c>
      <c r="J2" s="15">
        <f aca="true" t="shared" si="0" ref="J2:J8">SUM(H2:I2)</f>
        <v>4320</v>
      </c>
      <c r="K2" s="16">
        <f>'[1]日本人'!K2+'[1]外国人'!K2</f>
        <v>2107</v>
      </c>
    </row>
    <row r="3" spans="1:11" ht="21" customHeight="1">
      <c r="A3" s="3"/>
      <c r="B3" s="2"/>
      <c r="C3" s="26" t="str">
        <f>'[1]日本人'!$C$3</f>
        <v>平成２５年３月１日現在</v>
      </c>
      <c r="D3" s="26"/>
      <c r="E3" s="26"/>
      <c r="F3" s="1"/>
      <c r="G3" s="5" t="s">
        <v>1</v>
      </c>
      <c r="H3" s="15">
        <f>'[1]日本人'!H3+'[1]外国人'!H3</f>
        <v>1960</v>
      </c>
      <c r="I3" s="15">
        <f>'[1]日本人'!I3+'[1]外国人'!I3</f>
        <v>1932</v>
      </c>
      <c r="J3" s="15">
        <f t="shared" si="0"/>
        <v>3892</v>
      </c>
      <c r="K3" s="16">
        <f>'[1]日本人'!K3+'[1]外国人'!K3</f>
        <v>1832</v>
      </c>
    </row>
    <row r="4" spans="1:11" ht="21" customHeight="1">
      <c r="A4" s="3"/>
      <c r="B4" s="2"/>
      <c r="C4" s="26" t="s">
        <v>36</v>
      </c>
      <c r="D4" s="26"/>
      <c r="E4" s="26"/>
      <c r="F4" s="1"/>
      <c r="G4" s="5" t="s">
        <v>2</v>
      </c>
      <c r="H4" s="15">
        <f>'[1]日本人'!H4+'[1]外国人'!H4</f>
        <v>1562</v>
      </c>
      <c r="I4" s="15">
        <f>'[1]日本人'!I4+'[1]外国人'!I4</f>
        <v>1527</v>
      </c>
      <c r="J4" s="15">
        <f t="shared" si="0"/>
        <v>3089</v>
      </c>
      <c r="K4" s="16">
        <f>'[1]日本人'!K4+'[1]外国人'!K4</f>
        <v>1733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f>'[1]日本人'!H5+'[1]外国人'!H5</f>
        <v>1107</v>
      </c>
      <c r="I5" s="15">
        <f>'[1]日本人'!I5+'[1]外国人'!I5</f>
        <v>1060</v>
      </c>
      <c r="J5" s="15">
        <f t="shared" si="0"/>
        <v>2167</v>
      </c>
      <c r="K5" s="16">
        <f>'[1]日本人'!K5+'[1]外国人'!K5</f>
        <v>1156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f>'[1]日本人'!H6+'[1]外国人'!H6</f>
        <v>952</v>
      </c>
      <c r="I6" s="15">
        <f>'[1]日本人'!I6+'[1]外国人'!I6</f>
        <v>953</v>
      </c>
      <c r="J6" s="15">
        <f t="shared" si="0"/>
        <v>1905</v>
      </c>
      <c r="K6" s="16">
        <f>'[1]日本人'!K6+'[1]外国人'!K6</f>
        <v>915</v>
      </c>
    </row>
    <row r="7" spans="1:11" ht="21" customHeight="1">
      <c r="A7" s="4"/>
      <c r="B7" s="22" t="s">
        <v>34</v>
      </c>
      <c r="C7" s="23"/>
      <c r="D7" s="23"/>
      <c r="E7" s="24"/>
      <c r="F7" s="1"/>
      <c r="G7" s="5" t="s">
        <v>5</v>
      </c>
      <c r="H7" s="15">
        <f>'[1]日本人'!H7+'[1]外国人'!H7</f>
        <v>1174</v>
      </c>
      <c r="I7" s="15">
        <f>'[1]日本人'!I7+'[1]外国人'!I7</f>
        <v>1109</v>
      </c>
      <c r="J7" s="15">
        <f t="shared" si="0"/>
        <v>2283</v>
      </c>
      <c r="K7" s="16">
        <f>'[1]日本人'!K7+'[1]外国人'!K7</f>
        <v>1072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f>'[1]日本人'!H8+'[1]外国人'!H8</f>
        <v>1701</v>
      </c>
      <c r="I8" s="15">
        <f>'[1]日本人'!I8+'[1]外国人'!I8</f>
        <v>1741</v>
      </c>
      <c r="J8" s="15">
        <f t="shared" si="0"/>
        <v>3442</v>
      </c>
      <c r="K8" s="16">
        <f>'[1]日本人'!K8+'[1]外国人'!K8</f>
        <v>1425</v>
      </c>
    </row>
    <row r="9" spans="1:11" ht="21" customHeight="1" thickBot="1">
      <c r="A9" s="6" t="s">
        <v>33</v>
      </c>
      <c r="B9" s="10">
        <f>B17+B24+H9+H15+H24</f>
        <v>36685</v>
      </c>
      <c r="C9" s="10">
        <f>C17+C24+I9+I15+I24</f>
        <v>35417</v>
      </c>
      <c r="D9" s="10">
        <f>SUM(B9:C9)</f>
        <v>72102</v>
      </c>
      <c r="E9" s="11">
        <f>E17+E24+K9+K15+K24</f>
        <v>35349</v>
      </c>
      <c r="F9" s="1"/>
      <c r="G9" s="6" t="s">
        <v>7</v>
      </c>
      <c r="H9" s="10">
        <f>SUM(H2:H8)</f>
        <v>10563</v>
      </c>
      <c r="I9" s="10">
        <f>SUM(I2:I8)</f>
        <v>10535</v>
      </c>
      <c r="J9" s="10">
        <f>SUM(J2:J8)</f>
        <v>21098</v>
      </c>
      <c r="K9" s="11">
        <f>SUM(K2:K8)</f>
        <v>10240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f>'[1]日本人'!B11+'[1]外国人'!B11</f>
        <v>941</v>
      </c>
      <c r="C11" s="13">
        <f>'[1]日本人'!C11+'[1]外国人'!C11</f>
        <v>923</v>
      </c>
      <c r="D11" s="13">
        <f aca="true" t="shared" si="1" ref="D11:D16">SUM(B11:C11)</f>
        <v>1864</v>
      </c>
      <c r="E11" s="14">
        <f>'[1]日本人'!E11+'[1]外国人'!E11</f>
        <v>858</v>
      </c>
      <c r="F11" s="1"/>
      <c r="G11" s="4" t="s">
        <v>8</v>
      </c>
      <c r="H11" s="13">
        <f>'[1]日本人'!H11+'[1]外国人'!H11</f>
        <v>1263</v>
      </c>
      <c r="I11" s="13">
        <f>'[1]日本人'!I11+'[1]外国人'!I11</f>
        <v>1136</v>
      </c>
      <c r="J11" s="13">
        <f>SUM(H11:I11)</f>
        <v>2399</v>
      </c>
      <c r="K11" s="14">
        <f>'[1]日本人'!K11+'[1]外国人'!K11</f>
        <v>1185</v>
      </c>
    </row>
    <row r="12" spans="1:11" ht="21" customHeight="1">
      <c r="A12" s="5" t="s">
        <v>28</v>
      </c>
      <c r="B12" s="15">
        <f>'[1]日本人'!B12+'[1]外国人'!B12</f>
        <v>1211</v>
      </c>
      <c r="C12" s="15">
        <f>'[1]日本人'!C12+'[1]外国人'!C12</f>
        <v>1108</v>
      </c>
      <c r="D12" s="15">
        <f t="shared" si="1"/>
        <v>2319</v>
      </c>
      <c r="E12" s="16">
        <f>'[1]日本人'!E12+'[1]外国人'!E12</f>
        <v>1101</v>
      </c>
      <c r="F12" s="1"/>
      <c r="G12" s="5" t="s">
        <v>9</v>
      </c>
      <c r="H12" s="15">
        <f>'[1]日本人'!H12+'[1]外国人'!H12</f>
        <v>1763</v>
      </c>
      <c r="I12" s="15">
        <f>'[1]日本人'!I12+'[1]外国人'!I12</f>
        <v>1770</v>
      </c>
      <c r="J12" s="15">
        <f>SUM(H12:I12)</f>
        <v>3533</v>
      </c>
      <c r="K12" s="16">
        <f>'[1]日本人'!K12+'[1]外国人'!K12</f>
        <v>1698</v>
      </c>
    </row>
    <row r="13" spans="1:11" ht="21" customHeight="1">
      <c r="A13" s="5" t="s">
        <v>29</v>
      </c>
      <c r="B13" s="15">
        <f>'[1]日本人'!B13+'[1]外国人'!B13</f>
        <v>648</v>
      </c>
      <c r="C13" s="15">
        <f>'[1]日本人'!C13+'[1]外国人'!C13</f>
        <v>612</v>
      </c>
      <c r="D13" s="15">
        <f t="shared" si="1"/>
        <v>1260</v>
      </c>
      <c r="E13" s="16">
        <f>'[1]日本人'!E13+'[1]外国人'!E13</f>
        <v>551</v>
      </c>
      <c r="F13" s="1"/>
      <c r="G13" s="5" t="s">
        <v>10</v>
      </c>
      <c r="H13" s="15">
        <f>'[1]日本人'!H13+'[1]外国人'!H13</f>
        <v>1452</v>
      </c>
      <c r="I13" s="15">
        <f>'[1]日本人'!I13+'[1]外国人'!I13</f>
        <v>1282</v>
      </c>
      <c r="J13" s="15">
        <f>SUM(H13:I13)</f>
        <v>2734</v>
      </c>
      <c r="K13" s="16">
        <f>'[1]日本人'!K13+'[1]外国人'!K13</f>
        <v>1517</v>
      </c>
    </row>
    <row r="14" spans="1:11" ht="21" customHeight="1">
      <c r="A14" s="5" t="s">
        <v>30</v>
      </c>
      <c r="B14" s="15">
        <f>'[1]日本人'!B14+'[1]外国人'!B14</f>
        <v>899</v>
      </c>
      <c r="C14" s="15">
        <f>'[1]日本人'!C14+'[1]外国人'!C14</f>
        <v>871</v>
      </c>
      <c r="D14" s="15">
        <f t="shared" si="1"/>
        <v>1770</v>
      </c>
      <c r="E14" s="16">
        <f>'[1]日本人'!E14+'[1]外国人'!E14</f>
        <v>782</v>
      </c>
      <c r="F14" s="1"/>
      <c r="G14" s="5" t="s">
        <v>11</v>
      </c>
      <c r="H14" s="15">
        <f>'[1]日本人'!H14+'[1]外国人'!H14</f>
        <v>1917</v>
      </c>
      <c r="I14" s="15">
        <f>'[1]日本人'!I14+'[1]外国人'!I14</f>
        <v>1954</v>
      </c>
      <c r="J14" s="15">
        <f>SUM(H14:I14)</f>
        <v>3871</v>
      </c>
      <c r="K14" s="16">
        <f>'[1]日本人'!K14+'[1]外国人'!K14</f>
        <v>1745</v>
      </c>
    </row>
    <row r="15" spans="1:11" ht="21" customHeight="1" thickBot="1">
      <c r="A15" s="5" t="s">
        <v>31</v>
      </c>
      <c r="B15" s="15">
        <f>'[1]日本人'!B15+'[1]外国人'!B15</f>
        <v>723</v>
      </c>
      <c r="C15" s="15">
        <f>'[1]日本人'!C15+'[1]外国人'!C15</f>
        <v>714</v>
      </c>
      <c r="D15" s="15">
        <f t="shared" si="1"/>
        <v>1437</v>
      </c>
      <c r="E15" s="16">
        <f>'[1]日本人'!E15+'[1]外国人'!E15</f>
        <v>622</v>
      </c>
      <c r="F15" s="1"/>
      <c r="G15" s="6" t="s">
        <v>7</v>
      </c>
      <c r="H15" s="10">
        <f>SUM(H11:H14)</f>
        <v>6395</v>
      </c>
      <c r="I15" s="10">
        <f>SUM(I11:I14)</f>
        <v>6142</v>
      </c>
      <c r="J15" s="10">
        <f>SUM(J11:J14)</f>
        <v>12537</v>
      </c>
      <c r="K15" s="11">
        <f>SUM(K11:K14)</f>
        <v>6145</v>
      </c>
    </row>
    <row r="16" spans="1:11" ht="21" customHeight="1" thickBot="1">
      <c r="A16" s="5" t="s">
        <v>32</v>
      </c>
      <c r="B16" s="15">
        <f>'[1]日本人'!B16+'[1]外国人'!B16</f>
        <v>913</v>
      </c>
      <c r="C16" s="15">
        <f>'[1]日本人'!C16+'[1]外国人'!C16</f>
        <v>836</v>
      </c>
      <c r="D16" s="15">
        <f t="shared" si="1"/>
        <v>1749</v>
      </c>
      <c r="E16" s="16">
        <f>'[1]日本人'!E16+'[1]外国人'!E16</f>
        <v>886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5335</v>
      </c>
      <c r="C17" s="10">
        <f>SUM(C11:C16)</f>
        <v>5064</v>
      </c>
      <c r="D17" s="10">
        <f>SUM(D11:D16)</f>
        <v>10399</v>
      </c>
      <c r="E17" s="11">
        <f>SUM(E11:E16)</f>
        <v>4800</v>
      </c>
      <c r="F17" s="1"/>
      <c r="G17" s="4" t="s">
        <v>12</v>
      </c>
      <c r="H17" s="13">
        <f>'[1]日本人'!H17+'[1]外国人'!H17</f>
        <v>1021</v>
      </c>
      <c r="I17" s="13">
        <f>'[1]日本人'!I17+'[1]外国人'!I17</f>
        <v>983</v>
      </c>
      <c r="J17" s="13">
        <f aca="true" t="shared" si="2" ref="J17:J23">SUM(H17:I17)</f>
        <v>2004</v>
      </c>
      <c r="K17" s="14">
        <f>'[1]日本人'!K17+'[1]外国人'!K17</f>
        <v>1044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f>'[1]日本人'!H18+'[1]外国人'!H18</f>
        <v>1099</v>
      </c>
      <c r="I18" s="15">
        <f>'[1]日本人'!I18+'[1]外国人'!I18</f>
        <v>962</v>
      </c>
      <c r="J18" s="15">
        <f t="shared" si="2"/>
        <v>2061</v>
      </c>
      <c r="K18" s="16">
        <f>'[1]日本人'!K18+'[1]外国人'!K18</f>
        <v>1137</v>
      </c>
    </row>
    <row r="19" spans="1:11" ht="21" customHeight="1">
      <c r="A19" s="4" t="s">
        <v>22</v>
      </c>
      <c r="B19" s="13">
        <f>'[1]日本人'!B19+'[1]外国人'!B19</f>
        <v>1793</v>
      </c>
      <c r="C19" s="13">
        <f>'[1]日本人'!C19+'[1]外国人'!C19</f>
        <v>1602</v>
      </c>
      <c r="D19" s="13">
        <f>SUM(B19:C19)</f>
        <v>3395</v>
      </c>
      <c r="E19" s="14">
        <f>'[1]日本人'!E19+'[1]外国人'!E19</f>
        <v>1891</v>
      </c>
      <c r="F19" s="1"/>
      <c r="G19" s="5" t="s">
        <v>14</v>
      </c>
      <c r="H19" s="15">
        <f>'[1]日本人'!H19+'[1]外国人'!H19</f>
        <v>1112</v>
      </c>
      <c r="I19" s="15">
        <f>'[1]日本人'!I19+'[1]外国人'!I19</f>
        <v>1082</v>
      </c>
      <c r="J19" s="15">
        <f t="shared" si="2"/>
        <v>2194</v>
      </c>
      <c r="K19" s="16">
        <f>'[1]日本人'!K19+'[1]外国人'!K19</f>
        <v>1135</v>
      </c>
    </row>
    <row r="20" spans="1:11" ht="21" customHeight="1">
      <c r="A20" s="5" t="s">
        <v>23</v>
      </c>
      <c r="B20" s="15">
        <f>'[1]日本人'!B20+'[1]外国人'!B20</f>
        <v>882</v>
      </c>
      <c r="C20" s="15">
        <f>'[1]日本人'!C20+'[1]外国人'!C20</f>
        <v>892</v>
      </c>
      <c r="D20" s="15">
        <f>SUM(B20:C20)</f>
        <v>1774</v>
      </c>
      <c r="E20" s="16">
        <f>'[1]日本人'!E20+'[1]外国人'!E20</f>
        <v>936</v>
      </c>
      <c r="F20" s="1"/>
      <c r="G20" s="5" t="s">
        <v>15</v>
      </c>
      <c r="H20" s="15">
        <f>'[1]日本人'!H20+'[1]外国人'!H20</f>
        <v>1023</v>
      </c>
      <c r="I20" s="15">
        <f>'[1]日本人'!I20+'[1]外国人'!I20</f>
        <v>992</v>
      </c>
      <c r="J20" s="15">
        <f t="shared" si="2"/>
        <v>2015</v>
      </c>
      <c r="K20" s="16">
        <f>'[1]日本人'!K20+'[1]外国人'!K20</f>
        <v>945</v>
      </c>
    </row>
    <row r="21" spans="1:11" ht="21" customHeight="1">
      <c r="A21" s="5" t="s">
        <v>24</v>
      </c>
      <c r="B21" s="15">
        <f>'[1]日本人'!B21+'[1]外国人'!B21</f>
        <v>411</v>
      </c>
      <c r="C21" s="15">
        <f>'[1]日本人'!C21+'[1]外国人'!C21</f>
        <v>419</v>
      </c>
      <c r="D21" s="15">
        <f>SUM(B21:C21)</f>
        <v>830</v>
      </c>
      <c r="E21" s="16">
        <f>'[1]日本人'!E21+'[1]外国人'!E21</f>
        <v>370</v>
      </c>
      <c r="F21" s="1"/>
      <c r="G21" s="5" t="s">
        <v>16</v>
      </c>
      <c r="H21" s="15">
        <f>'[1]日本人'!H21+'[1]外国人'!H21</f>
        <v>2104</v>
      </c>
      <c r="I21" s="15">
        <f>'[1]日本人'!I21+'[1]外国人'!I21</f>
        <v>1965</v>
      </c>
      <c r="J21" s="15">
        <f t="shared" si="2"/>
        <v>4069</v>
      </c>
      <c r="K21" s="16">
        <f>'[1]日本人'!K21+'[1]外国人'!K21</f>
        <v>2066</v>
      </c>
    </row>
    <row r="22" spans="1:11" ht="21" customHeight="1">
      <c r="A22" s="5" t="s">
        <v>25</v>
      </c>
      <c r="B22" s="15">
        <f>'[1]日本人'!B22+'[1]外国人'!B22</f>
        <v>1484</v>
      </c>
      <c r="C22" s="15">
        <f>'[1]日本人'!C22+'[1]外国人'!C22</f>
        <v>1434</v>
      </c>
      <c r="D22" s="15">
        <f>SUM(B22:C22)</f>
        <v>2918</v>
      </c>
      <c r="E22" s="16">
        <f>'[1]日本人'!E22+'[1]外国人'!E22</f>
        <v>1335</v>
      </c>
      <c r="F22" s="1"/>
      <c r="G22" s="5" t="s">
        <v>17</v>
      </c>
      <c r="H22" s="15">
        <f>'[1]日本人'!H22+'[1]外国人'!H22</f>
        <v>1220</v>
      </c>
      <c r="I22" s="15">
        <f>'[1]日本人'!I22+'[1]外国人'!I22</f>
        <v>1089</v>
      </c>
      <c r="J22" s="15">
        <f t="shared" si="2"/>
        <v>2309</v>
      </c>
      <c r="K22" s="16">
        <f>'[1]日本人'!K22+'[1]外国人'!K22</f>
        <v>1106</v>
      </c>
    </row>
    <row r="23" spans="1:11" ht="21" customHeight="1">
      <c r="A23" s="5" t="s">
        <v>26</v>
      </c>
      <c r="B23" s="15">
        <f>'[1]日本人'!B23+'[1]外国人'!B23</f>
        <v>981</v>
      </c>
      <c r="C23" s="15">
        <f>'[1]日本人'!C23+'[1]外国人'!C23</f>
        <v>1072</v>
      </c>
      <c r="D23" s="15">
        <f>SUM(B23:C23)</f>
        <v>2053</v>
      </c>
      <c r="E23" s="16">
        <f>'[1]日本人'!E23+'[1]外国人'!E23</f>
        <v>924</v>
      </c>
      <c r="F23" s="1"/>
      <c r="G23" s="5" t="s">
        <v>18</v>
      </c>
      <c r="H23" s="15">
        <f>'[1]日本人'!H23+'[1]外国人'!H23</f>
        <v>1262</v>
      </c>
      <c r="I23" s="15">
        <f>'[1]日本人'!I23+'[1]外国人'!I23</f>
        <v>1184</v>
      </c>
      <c r="J23" s="15">
        <f t="shared" si="2"/>
        <v>2446</v>
      </c>
      <c r="K23" s="16">
        <f>'[1]日本人'!K23+'[1]外国人'!K23</f>
        <v>1275</v>
      </c>
    </row>
    <row r="24" spans="1:11" ht="21" customHeight="1" thickBot="1">
      <c r="A24" s="6" t="s">
        <v>7</v>
      </c>
      <c r="B24" s="10">
        <f>SUM(B19:B23)</f>
        <v>5551</v>
      </c>
      <c r="C24" s="10">
        <f>SUM(C19:C23)</f>
        <v>5419</v>
      </c>
      <c r="D24" s="10">
        <f>SUM(D19:D23)</f>
        <v>10970</v>
      </c>
      <c r="E24" s="11">
        <f>SUM(E19:E23)</f>
        <v>5456</v>
      </c>
      <c r="F24" s="1"/>
      <c r="G24" s="6" t="s">
        <v>7</v>
      </c>
      <c r="H24" s="10">
        <f>SUM(H17:H23)</f>
        <v>8841</v>
      </c>
      <c r="I24" s="10">
        <f>SUM(I17:I23)</f>
        <v>8257</v>
      </c>
      <c r="J24" s="10">
        <f>SUM(J17:J23)</f>
        <v>17098</v>
      </c>
      <c r="K24" s="11">
        <f>SUM(K17:K23)</f>
        <v>8708</v>
      </c>
    </row>
  </sheetData>
  <sheetProtection sheet="1"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2013-01-04T05:33:35Z</cp:lastPrinted>
  <dcterms:created xsi:type="dcterms:W3CDTF">2004-05-21T02:23:10Z</dcterms:created>
  <dcterms:modified xsi:type="dcterms:W3CDTF">2013-03-04T01:07:45Z</dcterms:modified>
  <cp:category/>
  <cp:version/>
  <cp:contentType/>
  <cp:contentStatus/>
</cp:coreProperties>
</file>